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neillka\Desktop\"/>
    </mc:Choice>
  </mc:AlternateContent>
  <xr:revisionPtr revIDLastSave="0" documentId="8_{F61966D9-E4A1-4A9C-84F6-E57E75EF7417}" xr6:coauthVersionLast="44" xr6:coauthVersionMax="44" xr10:uidLastSave="{00000000-0000-0000-0000-000000000000}"/>
  <workbookProtection workbookPassword="EE04" lockStructure="1"/>
  <bookViews>
    <workbookView xWindow="2730" yWindow="2730" windowWidth="19185" windowHeight="10380" xr2:uid="{00000000-000D-0000-FFFF-FFFF00000000}"/>
  </bookViews>
  <sheets>
    <sheet name="JANUARY" sheetId="1" r:id="rId1"/>
    <sheet name="FEBRUARY" sheetId="13" r:id="rId2"/>
    <sheet name="MARCH" sheetId="14" r:id="rId3"/>
    <sheet name="APRIL" sheetId="15" r:id="rId4"/>
    <sheet name="MAY" sheetId="16" r:id="rId5"/>
    <sheet name="JUNE" sheetId="17" r:id="rId6"/>
    <sheet name="JULY" sheetId="18" r:id="rId7"/>
    <sheet name="AUGUST" sheetId="19" r:id="rId8"/>
    <sheet name="SEPTEMBER" sheetId="20" r:id="rId9"/>
    <sheet name="OCTOBER" sheetId="21" r:id="rId10"/>
    <sheet name="NOVEMBER" sheetId="22" r:id="rId11"/>
    <sheet name="DECEMBER" sheetId="23" r:id="rId12"/>
  </sheets>
  <calcPr calcId="191029"/>
  <customWorkbookViews>
    <customWorkbookView name="NYSOMRDD - Personal View" guid="{3F3EDD6A-7107-41B4-A327-7DC643F911A9}" mergeInterval="0" personalView="1" maximized="1" windowWidth="1020" windowHeight="5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7" i="14" s="1"/>
  <c r="F8" i="14" s="1"/>
  <c r="F9" i="14" s="1"/>
  <c r="F10" i="14" s="1"/>
  <c r="F11" i="14" s="1"/>
  <c r="F12" i="14" s="1"/>
  <c r="F13" i="14" s="1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7" i="15" s="1"/>
  <c r="F8" i="15" s="1"/>
  <c r="F9" i="15" s="1"/>
  <c r="F10" i="15" s="1"/>
  <c r="F11" i="15" s="1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7" i="17" s="1"/>
  <c r="F8" i="17" s="1"/>
  <c r="F9" i="17" s="1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7" i="20" s="1"/>
  <c r="F8" i="20" s="1"/>
  <c r="F9" i="20" s="1"/>
  <c r="F10" i="20" s="1"/>
  <c r="F11" i="20" s="1"/>
  <c r="F12" i="20" s="1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7" i="21" s="1"/>
  <c r="F8" i="21" s="1"/>
  <c r="F9" i="21" s="1"/>
  <c r="F10" i="21" s="1"/>
  <c r="F11" i="21" s="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7" i="23" s="1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</calcChain>
</file>

<file path=xl/sharedStrings.xml><?xml version="1.0" encoding="utf-8"?>
<sst xmlns="http://schemas.openxmlformats.org/spreadsheetml/2006/main" count="168" uniqueCount="14">
  <si>
    <t>Form AHR 171 (5-93)</t>
  </si>
  <si>
    <t>PERSONAL ALLOWANCE ACCOUNT</t>
  </si>
  <si>
    <t>LEDGER CARD</t>
  </si>
  <si>
    <t>Date</t>
  </si>
  <si>
    <t>Explanation</t>
  </si>
  <si>
    <t>Deposits</t>
  </si>
  <si>
    <t>W'drawals</t>
  </si>
  <si>
    <t>Balance</t>
  </si>
  <si>
    <t xml:space="preserve">  Balance Forward</t>
  </si>
  <si>
    <t>Person</t>
  </si>
  <si>
    <t>FCP</t>
  </si>
  <si>
    <t>Person's Name:</t>
  </si>
  <si>
    <t>Notes:</t>
  </si>
  <si>
    <t>FCP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</si>
</sst>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MS Sans Serif"/>
    </font>
    <font>
      <sz val="10"/>
      <name val="Arial"/>
    </font>
    <font>
      <b/>
      <sz val="12"/>
      <name val="Lucida Casual"/>
    </font>
    <font>
      <sz val="10"/>
      <name val="Lucida Casual"/>
    </font>
    <font>
      <b/>
      <sz val="10"/>
      <name val="Lucida Casual"/>
    </font>
    <font>
      <sz val="8"/>
      <name val="Arial"/>
    </font>
    <font>
      <sz val="8"/>
      <name val="Lucida Casual"/>
    </font>
    <font>
      <b/>
      <sz val="8"/>
      <name val="Lucida Casual"/>
    </font>
    <font>
      <sz val="9"/>
      <name val="Lucida Casual"/>
    </font>
    <font>
      <b/>
      <sz val="9"/>
      <name val="Lucida Casu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protection locked="0"/>
    </xf>
    <xf numFmtId="2" fontId="8" fillId="0" borderId="1" xfId="0" applyNumberFormat="1" applyFont="1" applyFill="1" applyBorder="1" applyAlignment="1" applyProtection="1"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protection locked="0"/>
    </xf>
    <xf numFmtId="14" fontId="8" fillId="0" borderId="5" xfId="0" applyNumberFormat="1" applyFont="1" applyFill="1" applyBorder="1" applyAlignment="1" applyProtection="1">
      <protection locked="0"/>
    </xf>
    <xf numFmtId="4" fontId="8" fillId="0" borderId="1" xfId="0" applyNumberFormat="1" applyFont="1" applyFill="1" applyBorder="1" applyAlignment="1" applyProtection="1">
      <protection locked="0"/>
    </xf>
    <xf numFmtId="0" fontId="3" fillId="2" borderId="6" xfId="0" applyNumberFormat="1" applyFont="1" applyFill="1" applyBorder="1" applyAlignment="1" applyProtection="1"/>
    <xf numFmtId="0" fontId="2" fillId="2" borderId="7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/>
    <xf numFmtId="0" fontId="7" fillId="2" borderId="5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 applyProtection="1">
      <alignment horizontal="center"/>
    </xf>
    <xf numFmtId="0" fontId="9" fillId="2" borderId="3" xfId="0" applyNumberFormat="1" applyFont="1" applyFill="1" applyBorder="1" applyAlignment="1" applyProtection="1"/>
    <xf numFmtId="2" fontId="8" fillId="2" borderId="3" xfId="0" applyNumberFormat="1" applyFont="1" applyFill="1" applyBorder="1" applyAlignment="1" applyProtection="1"/>
    <xf numFmtId="0" fontId="9" fillId="3" borderId="12" xfId="0" applyNumberFormat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/>
    </xf>
    <xf numFmtId="2" fontId="8" fillId="0" borderId="3" xfId="0" applyNumberFormat="1" applyFont="1" applyFill="1" applyBorder="1" applyAlignment="1" applyProtection="1">
      <protection locked="0"/>
    </xf>
    <xf numFmtId="14" fontId="8" fillId="0" borderId="13" xfId="0" applyNumberFormat="1" applyFont="1" applyFill="1" applyBorder="1" applyAlignment="1" applyProtection="1"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6" fillId="2" borderId="14" xfId="0" applyNumberFormat="1" applyFont="1" applyFill="1" applyBorder="1" applyAlignment="1" applyProtection="1">
      <alignment horizontal="left" vertical="justify" indent="1"/>
    </xf>
    <xf numFmtId="0" fontId="0" fillId="2" borderId="9" xfId="0" applyFill="1" applyBorder="1" applyAlignment="1">
      <alignment horizontal="left" vertical="justify" indent="1"/>
    </xf>
    <xf numFmtId="0" fontId="6" fillId="2" borderId="15" xfId="0" applyNumberFormat="1" applyFont="1" applyFill="1" applyBorder="1" applyAlignment="1" applyProtection="1">
      <alignment horizontal="left" indent="1"/>
    </xf>
    <xf numFmtId="0" fontId="0" fillId="2" borderId="16" xfId="0" applyFill="1" applyBorder="1" applyAlignment="1">
      <alignment horizontal="left" indent="1"/>
    </xf>
    <xf numFmtId="0" fontId="6" fillId="2" borderId="17" xfId="0" applyNumberFormat="1" applyFont="1" applyFill="1" applyBorder="1" applyAlignment="1" applyProtection="1">
      <alignment horizontal="left" wrapText="1" indent="1"/>
      <protection locked="0"/>
    </xf>
    <xf numFmtId="0" fontId="0" fillId="2" borderId="16" xfId="0" applyFill="1" applyBorder="1" applyAlignment="1">
      <alignment horizontal="left" wrapText="1" indent="1"/>
    </xf>
    <xf numFmtId="0" fontId="8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8" xfId="0" applyNumberFormat="1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3" fillId="0" borderId="7" xfId="0" applyNumberFormat="1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4"/>
  <sheetViews>
    <sheetView tabSelected="1" workbookViewId="0">
      <selection activeCell="E8" sqref="E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2"/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>(F8+(D9-E9))</f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>(F9+(D10-E10))</f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>(F10+(D11-E11))</f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ref="F12:F34" si="0">(F11+(D12-E12))</f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password="EE04" sheet="1" objects="1" scenarios="1" insertRows="0" selectLockedCells="1"/>
  <customSheetViews>
    <customSheetView guid="{3F3EDD6A-7107-41B4-A327-7DC643F911A9}" fitToPage="1" showRuler="0">
      <selection activeCell="J11" sqref="J11"/>
      <pageMargins left="0.7" right="0" top="0.5" bottom="0" header="0.5" footer="0.5"/>
      <pageSetup scale="85" orientation="portrait" copies="0"/>
      <headerFooter alignWithMargins="0"/>
    </customSheetView>
  </customSheetViews>
  <mergeCells count="6">
    <mergeCell ref="B4:B5"/>
    <mergeCell ref="E4:E5"/>
    <mergeCell ref="E2:E3"/>
    <mergeCell ref="C4:D5"/>
    <mergeCell ref="F4:H5"/>
    <mergeCell ref="F2:H3"/>
  </mergeCells>
  <phoneticPr fontId="0" type="noConversion"/>
  <conditionalFormatting sqref="F8:F34">
    <cfRule type="cellIs" dxfId="48" priority="5" stopIfTrue="1" operator="lessThan">
      <formula>0</formula>
    </cfRule>
  </conditionalFormatting>
  <conditionalFormatting sqref="B7 B9:B34">
    <cfRule type="timePeriod" dxfId="47" priority="4" stopIfTrue="1" timePeriod="tomorrow">
      <formula>FLOOR(B7,1)=TODAY()+1</formula>
    </cfRule>
  </conditionalFormatting>
  <conditionalFormatting sqref="F8:F34">
    <cfRule type="cellIs" dxfId="46" priority="2" stopIfTrue="1" operator="lessThan">
      <formula>0</formula>
    </cfRule>
    <cfRule type="cellIs" dxfId="45" priority="3" stopIfTrue="1" operator="lessThan">
      <formula>0</formula>
    </cfRule>
  </conditionalFormatting>
  <conditionalFormatting sqref="B8">
    <cfRule type="timePeriod" dxfId="44" priority="1" stopIfTrue="1" timePeriod="tomorrow">
      <formula>FLOOR(B8,1)=TODAY()+1</formula>
    </cfRule>
  </conditionalFormatting>
  <dataValidations count="3">
    <dataValidation type="decimal" operator="greaterThanOrEqual" allowBlank="1" showErrorMessage="1" errorTitle="Numeric Characters Only" error="Numeric Characters Only" sqref="D8:E34" xr:uid="{00000000-0002-0000-0000-000000000000}">
      <formula1>0</formula1>
    </dataValidation>
    <dataValidation errorStyle="warning" allowBlank="1" showInputMessage="1" promptTitle="Explanation" prompt="Enter a brief description or explanation for this transaction." sqref="C8:C34" xr:uid="{00000000-0002-0000-0000-000001000000}"/>
    <dataValidation type="date" errorStyle="warning" allowBlank="1" showInputMessage="1" showErrorMessage="1" errorTitle="Date format Warning" error="Date Format Required: MM/DD/YYYY" promptTitle="MM/DD/YYYY Date format required." prompt=" " sqref="B7:B34" xr:uid="{00000000-0002-0000-0000-000002000000}">
      <formula1>42736</formula1>
      <formula2>49674</formula2>
    </dataValidation>
  </dataValidations>
  <pageMargins left="0.7" right="0" top="0.5" bottom="0" header="0.5" footer="0.5"/>
  <pageSetup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SEPTEMBER!F34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ref="F9:F34" si="0">(F8+(D9-E9))</f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11" priority="4" stopIfTrue="1" operator="lessThan">
      <formula>0</formula>
    </cfRule>
  </conditionalFormatting>
  <conditionalFormatting sqref="B7:B34">
    <cfRule type="timePeriod" dxfId="10" priority="3" stopIfTrue="1" timePeriod="tomorrow">
      <formula>FLOOR(B7,1)=TODAY()+1</formula>
    </cfRule>
  </conditionalFormatting>
  <conditionalFormatting sqref="F8:F34">
    <cfRule type="cellIs" dxfId="9" priority="1" stopIfTrue="1" operator="lessThan">
      <formula>0</formula>
    </cfRule>
    <cfRule type="cellIs" dxfId="8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9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9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900-000002000000}"/>
  </dataValidations>
  <pageMargins left="0.7" right="0" top="0.5" bottom="0" header="0.5" footer="0.5"/>
  <pageSetup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OCTOBER!F34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ref="F9:F34" si="0">(F8+(D9-E9))</f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7" priority="4" stopIfTrue="1" operator="lessThan">
      <formula>0</formula>
    </cfRule>
  </conditionalFormatting>
  <conditionalFormatting sqref="B7:B34">
    <cfRule type="timePeriod" dxfId="6" priority="3" stopIfTrue="1" timePeriod="tomorrow">
      <formula>FLOOR(B7,1)=TODAY()+1</formula>
    </cfRule>
  </conditionalFormatting>
  <conditionalFormatting sqref="F8:F34">
    <cfRule type="cellIs" dxfId="5" priority="1" stopIfTrue="1" operator="lessThan">
      <formula>0</formula>
    </cfRule>
    <cfRule type="cellIs" dxfId="4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A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A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A00-000002000000}"/>
  </dataValidations>
  <pageMargins left="0.7" right="0" top="0.5" bottom="0" header="0.5" footer="0.5"/>
  <pageSetup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NOVEMBER!F34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3" priority="4" stopIfTrue="1" operator="lessThan">
      <formula>0</formula>
    </cfRule>
  </conditionalFormatting>
  <conditionalFormatting sqref="B7:B34">
    <cfRule type="timePeriod" dxfId="2" priority="3" stopIfTrue="1" timePeriod="tomorrow">
      <formula>FLOOR(B7,1)=TODAY()+1</formula>
    </cfRule>
  </conditionalFormatting>
  <conditionalFormatting sqref="F8:F34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B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B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B00-000002000000}"/>
  </dataValidations>
  <pageMargins left="0.7" right="0" top="0.5" bottom="0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4"/>
  <sheetViews>
    <sheetView workbookViewId="0">
      <selection activeCell="E9" sqref="E9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JANUARY!F34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password="EE04" sheet="1"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43" priority="4" stopIfTrue="1" operator="lessThan">
      <formula>0</formula>
    </cfRule>
  </conditionalFormatting>
  <conditionalFormatting sqref="B7:B34">
    <cfRule type="timePeriod" dxfId="42" priority="3" stopIfTrue="1" timePeriod="tomorrow">
      <formula>FLOOR(B7,1)=TODAY()+1</formula>
    </cfRule>
  </conditionalFormatting>
  <conditionalFormatting sqref="F8:F34">
    <cfRule type="cellIs" dxfId="41" priority="1" stopIfTrue="1" operator="lessThan">
      <formula>0</formula>
    </cfRule>
    <cfRule type="cellIs" dxfId="40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1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1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100-000002000000}"/>
  </dataValidations>
  <pageMargins left="0.7" right="0" top="0.5" bottom="0" header="0.5" footer="0.5"/>
  <pageSetup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FEBRUARY!F34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39" priority="4" stopIfTrue="1" operator="lessThan">
      <formula>0</formula>
    </cfRule>
  </conditionalFormatting>
  <conditionalFormatting sqref="B7:B34">
    <cfRule type="timePeriod" dxfId="38" priority="3" stopIfTrue="1" timePeriod="tomorrow">
      <formula>FLOOR(B7,1)=TODAY()+1</formula>
    </cfRule>
  </conditionalFormatting>
  <conditionalFormatting sqref="F8:F34">
    <cfRule type="cellIs" dxfId="37" priority="1" stopIfTrue="1" operator="lessThan">
      <formula>0</formula>
    </cfRule>
    <cfRule type="cellIs" dxfId="36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2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2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200-000002000000}"/>
  </dataValidations>
  <pageMargins left="0.7" right="0" top="0.5" bottom="0" header="0.5" footer="0.5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MARCH!F34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35" priority="4" stopIfTrue="1" operator="lessThan">
      <formula>0</formula>
    </cfRule>
  </conditionalFormatting>
  <conditionalFormatting sqref="B7:B34">
    <cfRule type="timePeriod" dxfId="34" priority="3" stopIfTrue="1" timePeriod="tomorrow">
      <formula>FLOOR(B7,1)=TODAY()+1</formula>
    </cfRule>
  </conditionalFormatting>
  <conditionalFormatting sqref="F8:F34">
    <cfRule type="cellIs" dxfId="33" priority="1" stopIfTrue="1" operator="lessThan">
      <formula>0</formula>
    </cfRule>
    <cfRule type="cellIs" dxfId="32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3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3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300-000002000000}"/>
  </dataValidations>
  <pageMargins left="0.7" right="0" top="0.5" bottom="0" header="0.5" footer="0.5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APRIL!F34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31" priority="4" stopIfTrue="1" operator="lessThan">
      <formula>0</formula>
    </cfRule>
  </conditionalFormatting>
  <conditionalFormatting sqref="B7:B34">
    <cfRule type="timePeriod" dxfId="30" priority="3" stopIfTrue="1" timePeriod="tomorrow">
      <formula>FLOOR(B7,1)=TODAY()+1</formula>
    </cfRule>
  </conditionalFormatting>
  <conditionalFormatting sqref="F8:F34">
    <cfRule type="cellIs" dxfId="29" priority="1" stopIfTrue="1" operator="lessThan">
      <formula>0</formula>
    </cfRule>
    <cfRule type="cellIs" dxfId="28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4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4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400-000002000000}"/>
  </dataValidations>
  <pageMargins left="0.7" right="0" top="0.5" bottom="0" header="0.5" footer="0.5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MAY!F34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27" priority="4" stopIfTrue="1" operator="lessThan">
      <formula>0</formula>
    </cfRule>
  </conditionalFormatting>
  <conditionalFormatting sqref="B7:B34">
    <cfRule type="timePeriod" dxfId="26" priority="3" stopIfTrue="1" timePeriod="tomorrow">
      <formula>FLOOR(B7,1)=TODAY()+1</formula>
    </cfRule>
  </conditionalFormatting>
  <conditionalFormatting sqref="F8:F34">
    <cfRule type="cellIs" dxfId="25" priority="1" stopIfTrue="1" operator="lessThan">
      <formula>0</formula>
    </cfRule>
    <cfRule type="cellIs" dxfId="24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5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5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500-000002000000}"/>
  </dataValidations>
  <pageMargins left="0.7" right="0" top="0.5" bottom="0" header="0.5" footer="0.5"/>
  <pageSetup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JUNE!F34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23" priority="4" stopIfTrue="1" operator="lessThan">
      <formula>0</formula>
    </cfRule>
  </conditionalFormatting>
  <conditionalFormatting sqref="B7:B34">
    <cfRule type="timePeriod" dxfId="22" priority="3" stopIfTrue="1" timePeriod="tomorrow">
      <formula>FLOOR(B7,1)=TODAY()+1</formula>
    </cfRule>
  </conditionalFormatting>
  <conditionalFormatting sqref="F8:F34">
    <cfRule type="cellIs" dxfId="21" priority="1" stopIfTrue="1" operator="lessThan">
      <formula>0</formula>
    </cfRule>
    <cfRule type="cellIs" dxfId="20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6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6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600-000002000000}"/>
  </dataValidations>
  <pageMargins left="0.7" right="0" top="0.5" bottom="0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JULY!F34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19" priority="4" stopIfTrue="1" operator="lessThan">
      <formula>0</formula>
    </cfRule>
  </conditionalFormatting>
  <conditionalFormatting sqref="B7:B34">
    <cfRule type="timePeriod" dxfId="18" priority="3" stopIfTrue="1" timePeriod="tomorrow">
      <formula>FLOOR(B7,1)=TODAY()+1</formula>
    </cfRule>
  </conditionalFormatting>
  <conditionalFormatting sqref="F8:F34">
    <cfRule type="cellIs" dxfId="17" priority="1" stopIfTrue="1" operator="lessThan">
      <formula>0</formula>
    </cfRule>
    <cfRule type="cellIs" dxfId="16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7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7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700-000002000000}"/>
  </dataValidations>
  <pageMargins left="0.7" right="0" top="0.5" bottom="0" header="0.5" footer="0.5"/>
  <pageSetup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H34"/>
  <sheetViews>
    <sheetView workbookViewId="0">
      <selection activeCell="F8" sqref="F8"/>
    </sheetView>
  </sheetViews>
  <sheetFormatPr defaultColWidth="10" defaultRowHeight="12.75"/>
  <cols>
    <col min="1" max="1" width="5" style="1" customWidth="1"/>
    <col min="2" max="2" width="11" style="1" customWidth="1"/>
    <col min="3" max="3" width="32" style="1" customWidth="1"/>
    <col min="4" max="6" width="10" style="1" customWidth="1"/>
    <col min="7" max="8" width="12" style="1" customWidth="1"/>
    <col min="9" max="16384" width="10" style="1"/>
  </cols>
  <sheetData>
    <row r="1" spans="1:8" ht="13.5" thickBot="1">
      <c r="B1" s="3" t="s">
        <v>0</v>
      </c>
    </row>
    <row r="2" spans="1:8" ht="18" customHeight="1" thickTop="1">
      <c r="A2" s="2"/>
      <c r="B2" s="17"/>
      <c r="C2" s="18" t="s">
        <v>1</v>
      </c>
      <c r="D2" s="19"/>
      <c r="E2" s="37" t="s">
        <v>11</v>
      </c>
      <c r="F2" s="48"/>
      <c r="G2" s="49"/>
      <c r="H2" s="50"/>
    </row>
    <row r="3" spans="1:8" ht="18" customHeight="1" thickBot="1">
      <c r="A3" s="2"/>
      <c r="B3" s="20"/>
      <c r="C3" s="21" t="s">
        <v>2</v>
      </c>
      <c r="D3" s="22"/>
      <c r="E3" s="38"/>
      <c r="F3" s="51"/>
      <c r="G3" s="51"/>
      <c r="H3" s="52"/>
    </row>
    <row r="4" spans="1:8" ht="18" customHeight="1">
      <c r="A4" s="4"/>
      <c r="B4" s="33" t="s">
        <v>12</v>
      </c>
      <c r="C4" s="39"/>
      <c r="D4" s="40"/>
      <c r="E4" s="35" t="s">
        <v>13</v>
      </c>
      <c r="F4" s="43"/>
      <c r="G4" s="44"/>
      <c r="H4" s="45"/>
    </row>
    <row r="5" spans="1:8" ht="18" customHeight="1" thickBot="1">
      <c r="A5" s="2"/>
      <c r="B5" s="34"/>
      <c r="C5" s="41"/>
      <c r="D5" s="42"/>
      <c r="E5" s="36"/>
      <c r="F5" s="46"/>
      <c r="G5" s="46"/>
      <c r="H5" s="47"/>
    </row>
    <row r="6" spans="1:8" ht="18" customHeight="1">
      <c r="A6" s="5"/>
      <c r="B6" s="23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10</v>
      </c>
      <c r="H6" s="25" t="s">
        <v>9</v>
      </c>
    </row>
    <row r="7" spans="1:8" ht="18" customHeight="1" thickBot="1">
      <c r="A7" s="7"/>
      <c r="B7" s="31"/>
      <c r="C7" s="26" t="s">
        <v>8</v>
      </c>
      <c r="D7" s="27"/>
      <c r="E7" s="27"/>
      <c r="F7" s="30">
        <f>AUGUST!F34</f>
        <v>0</v>
      </c>
      <c r="G7" s="13"/>
      <c r="H7" s="14"/>
    </row>
    <row r="8" spans="1:8" ht="21.95" customHeight="1" thickTop="1">
      <c r="A8" s="28">
        <v>1</v>
      </c>
      <c r="B8" s="15"/>
      <c r="C8" s="8"/>
      <c r="D8" s="16"/>
      <c r="E8" s="9"/>
      <c r="F8" s="6">
        <f t="shared" ref="F8:F34" si="0">(F7+(D8-E8))</f>
        <v>0</v>
      </c>
      <c r="G8" s="10"/>
      <c r="H8" s="11"/>
    </row>
    <row r="9" spans="1:8" ht="21.95" customHeight="1">
      <c r="A9" s="29">
        <v>2</v>
      </c>
      <c r="B9" s="15"/>
      <c r="C9" s="8"/>
      <c r="D9" s="16"/>
      <c r="E9" s="9"/>
      <c r="F9" s="6">
        <f t="shared" si="0"/>
        <v>0</v>
      </c>
      <c r="G9" s="10"/>
      <c r="H9" s="11"/>
    </row>
    <row r="10" spans="1:8" ht="21.95" customHeight="1">
      <c r="A10" s="29">
        <v>3</v>
      </c>
      <c r="B10" s="15"/>
      <c r="C10" s="8"/>
      <c r="D10" s="16"/>
      <c r="E10" s="9"/>
      <c r="F10" s="6">
        <f t="shared" si="0"/>
        <v>0</v>
      </c>
      <c r="G10" s="10"/>
      <c r="H10" s="11"/>
    </row>
    <row r="11" spans="1:8" ht="21.95" customHeight="1">
      <c r="A11" s="29">
        <v>4</v>
      </c>
      <c r="B11" s="15"/>
      <c r="C11" s="8"/>
      <c r="D11" s="16"/>
      <c r="E11" s="9"/>
      <c r="F11" s="6">
        <f t="shared" si="0"/>
        <v>0</v>
      </c>
      <c r="G11" s="10"/>
      <c r="H11" s="11"/>
    </row>
    <row r="12" spans="1:8" ht="21.95" customHeight="1">
      <c r="A12" s="29">
        <v>5</v>
      </c>
      <c r="B12" s="15"/>
      <c r="C12" s="8"/>
      <c r="D12" s="16"/>
      <c r="E12" s="9"/>
      <c r="F12" s="6">
        <f t="shared" si="0"/>
        <v>0</v>
      </c>
      <c r="G12" s="10"/>
      <c r="H12" s="11"/>
    </row>
    <row r="13" spans="1:8" ht="21.95" customHeight="1">
      <c r="A13" s="29">
        <v>6</v>
      </c>
      <c r="B13" s="15"/>
      <c r="C13" s="8"/>
      <c r="D13" s="16"/>
      <c r="E13" s="9"/>
      <c r="F13" s="6">
        <f t="shared" si="0"/>
        <v>0</v>
      </c>
      <c r="G13" s="10"/>
      <c r="H13" s="11"/>
    </row>
    <row r="14" spans="1:8" ht="21.95" customHeight="1">
      <c r="A14" s="29">
        <v>7</v>
      </c>
      <c r="B14" s="15"/>
      <c r="C14" s="8"/>
      <c r="D14" s="16"/>
      <c r="E14" s="9"/>
      <c r="F14" s="6">
        <f t="shared" si="0"/>
        <v>0</v>
      </c>
      <c r="G14" s="10"/>
      <c r="H14" s="11"/>
    </row>
    <row r="15" spans="1:8" ht="21.95" customHeight="1">
      <c r="A15" s="29">
        <v>8</v>
      </c>
      <c r="B15" s="15"/>
      <c r="C15" s="8"/>
      <c r="D15" s="16"/>
      <c r="E15" s="9"/>
      <c r="F15" s="6">
        <f t="shared" si="0"/>
        <v>0</v>
      </c>
      <c r="G15" s="10"/>
      <c r="H15" s="11"/>
    </row>
    <row r="16" spans="1:8" ht="21.95" customHeight="1">
      <c r="A16" s="29">
        <v>9</v>
      </c>
      <c r="B16" s="15"/>
      <c r="C16" s="8"/>
      <c r="D16" s="16"/>
      <c r="E16" s="9"/>
      <c r="F16" s="6">
        <f t="shared" si="0"/>
        <v>0</v>
      </c>
      <c r="G16" s="10"/>
      <c r="H16" s="11"/>
    </row>
    <row r="17" spans="1:8" ht="21.95" customHeight="1">
      <c r="A17" s="29">
        <v>10</v>
      </c>
      <c r="B17" s="15"/>
      <c r="C17" s="8"/>
      <c r="D17" s="16"/>
      <c r="E17" s="9"/>
      <c r="F17" s="6">
        <f t="shared" si="0"/>
        <v>0</v>
      </c>
      <c r="G17" s="10"/>
      <c r="H17" s="12"/>
    </row>
    <row r="18" spans="1:8" ht="21.95" customHeight="1">
      <c r="A18" s="29">
        <v>11</v>
      </c>
      <c r="B18" s="15"/>
      <c r="C18" s="8"/>
      <c r="D18" s="16"/>
      <c r="E18" s="9"/>
      <c r="F18" s="6">
        <f t="shared" si="0"/>
        <v>0</v>
      </c>
      <c r="G18" s="10"/>
      <c r="H18" s="11"/>
    </row>
    <row r="19" spans="1:8" ht="21.95" customHeight="1">
      <c r="A19" s="29">
        <v>12</v>
      </c>
      <c r="B19" s="15"/>
      <c r="C19" s="8"/>
      <c r="D19" s="16"/>
      <c r="E19" s="9"/>
      <c r="F19" s="6">
        <f t="shared" si="0"/>
        <v>0</v>
      </c>
      <c r="G19" s="10"/>
      <c r="H19" s="11"/>
    </row>
    <row r="20" spans="1:8" ht="21.95" customHeight="1">
      <c r="A20" s="29">
        <v>13</v>
      </c>
      <c r="B20" s="15"/>
      <c r="C20" s="8"/>
      <c r="D20" s="16"/>
      <c r="E20" s="9"/>
      <c r="F20" s="6">
        <f t="shared" si="0"/>
        <v>0</v>
      </c>
      <c r="G20" s="10"/>
      <c r="H20" s="11"/>
    </row>
    <row r="21" spans="1:8" ht="21.95" customHeight="1">
      <c r="A21" s="29">
        <v>14</v>
      </c>
      <c r="B21" s="15"/>
      <c r="C21" s="8"/>
      <c r="D21" s="16"/>
      <c r="E21" s="9"/>
      <c r="F21" s="6">
        <f t="shared" si="0"/>
        <v>0</v>
      </c>
      <c r="G21" s="10"/>
      <c r="H21" s="11"/>
    </row>
    <row r="22" spans="1:8" ht="21.95" customHeight="1">
      <c r="A22" s="29">
        <v>15</v>
      </c>
      <c r="B22" s="15"/>
      <c r="C22" s="8"/>
      <c r="D22" s="16"/>
      <c r="E22" s="9"/>
      <c r="F22" s="6">
        <f t="shared" si="0"/>
        <v>0</v>
      </c>
      <c r="G22" s="10"/>
      <c r="H22" s="11"/>
    </row>
    <row r="23" spans="1:8" ht="21.95" customHeight="1">
      <c r="A23" s="29">
        <v>16</v>
      </c>
      <c r="B23" s="15"/>
      <c r="C23" s="8"/>
      <c r="D23" s="16"/>
      <c r="E23" s="9"/>
      <c r="F23" s="6">
        <f t="shared" si="0"/>
        <v>0</v>
      </c>
      <c r="G23" s="10"/>
      <c r="H23" s="11"/>
    </row>
    <row r="24" spans="1:8" ht="21.95" customHeight="1">
      <c r="A24" s="29">
        <v>17</v>
      </c>
      <c r="B24" s="15"/>
      <c r="C24" s="8"/>
      <c r="D24" s="16"/>
      <c r="E24" s="9"/>
      <c r="F24" s="6">
        <f t="shared" si="0"/>
        <v>0</v>
      </c>
      <c r="G24" s="10"/>
      <c r="H24" s="11"/>
    </row>
    <row r="25" spans="1:8" ht="21.95" customHeight="1">
      <c r="A25" s="29">
        <v>18</v>
      </c>
      <c r="B25" s="15"/>
      <c r="C25" s="8"/>
      <c r="D25" s="16"/>
      <c r="E25" s="9"/>
      <c r="F25" s="6">
        <f t="shared" si="0"/>
        <v>0</v>
      </c>
      <c r="G25" s="10"/>
      <c r="H25" s="11"/>
    </row>
    <row r="26" spans="1:8" ht="21.95" customHeight="1">
      <c r="A26" s="29">
        <v>19</v>
      </c>
      <c r="B26" s="15"/>
      <c r="C26" s="8"/>
      <c r="D26" s="16"/>
      <c r="E26" s="9"/>
      <c r="F26" s="6">
        <f t="shared" si="0"/>
        <v>0</v>
      </c>
      <c r="G26" s="10"/>
      <c r="H26" s="11"/>
    </row>
    <row r="27" spans="1:8" ht="21.95" customHeight="1">
      <c r="A27" s="29">
        <v>20</v>
      </c>
      <c r="B27" s="15"/>
      <c r="C27" s="8"/>
      <c r="D27" s="16"/>
      <c r="E27" s="9"/>
      <c r="F27" s="6">
        <f t="shared" si="0"/>
        <v>0</v>
      </c>
      <c r="G27" s="10"/>
      <c r="H27" s="11"/>
    </row>
    <row r="28" spans="1:8" ht="21.95" customHeight="1">
      <c r="A28" s="29">
        <v>21</v>
      </c>
      <c r="B28" s="15"/>
      <c r="C28" s="8"/>
      <c r="D28" s="16"/>
      <c r="E28" s="9"/>
      <c r="F28" s="6">
        <f t="shared" si="0"/>
        <v>0</v>
      </c>
      <c r="G28" s="10"/>
      <c r="H28" s="11"/>
    </row>
    <row r="29" spans="1:8" ht="21.95" customHeight="1">
      <c r="A29" s="29">
        <v>22</v>
      </c>
      <c r="B29" s="15"/>
      <c r="C29" s="8"/>
      <c r="D29" s="16"/>
      <c r="E29" s="9"/>
      <c r="F29" s="6">
        <f t="shared" si="0"/>
        <v>0</v>
      </c>
      <c r="G29" s="10"/>
      <c r="H29" s="11"/>
    </row>
    <row r="30" spans="1:8" ht="21.95" customHeight="1">
      <c r="A30" s="29">
        <v>23</v>
      </c>
      <c r="B30" s="15"/>
      <c r="C30" s="8"/>
      <c r="D30" s="16"/>
      <c r="E30" s="9"/>
      <c r="F30" s="6">
        <f t="shared" si="0"/>
        <v>0</v>
      </c>
      <c r="G30" s="10"/>
      <c r="H30" s="11"/>
    </row>
    <row r="31" spans="1:8" ht="21.95" customHeight="1">
      <c r="A31" s="29">
        <v>24</v>
      </c>
      <c r="B31" s="15"/>
      <c r="C31" s="8"/>
      <c r="D31" s="16"/>
      <c r="E31" s="9"/>
      <c r="F31" s="6">
        <f t="shared" si="0"/>
        <v>0</v>
      </c>
      <c r="G31" s="10"/>
      <c r="H31" s="11"/>
    </row>
    <row r="32" spans="1:8" ht="21.95" customHeight="1">
      <c r="A32" s="29">
        <v>25</v>
      </c>
      <c r="B32" s="15"/>
      <c r="C32" s="8"/>
      <c r="D32" s="16"/>
      <c r="E32" s="9"/>
      <c r="F32" s="6">
        <f t="shared" si="0"/>
        <v>0</v>
      </c>
      <c r="G32" s="10"/>
      <c r="H32" s="11"/>
    </row>
    <row r="33" spans="1:8" ht="21.95" customHeight="1">
      <c r="A33" s="29">
        <v>26</v>
      </c>
      <c r="B33" s="15"/>
      <c r="C33" s="8"/>
      <c r="D33" s="16"/>
      <c r="E33" s="9"/>
      <c r="F33" s="6">
        <f t="shared" si="0"/>
        <v>0</v>
      </c>
      <c r="G33" s="10"/>
      <c r="H33" s="11"/>
    </row>
    <row r="34" spans="1:8" ht="21.95" customHeight="1">
      <c r="A34" s="29">
        <v>27</v>
      </c>
      <c r="B34" s="15"/>
      <c r="C34" s="8"/>
      <c r="D34" s="16"/>
      <c r="E34" s="9"/>
      <c r="F34" s="6">
        <f t="shared" si="0"/>
        <v>0</v>
      </c>
      <c r="G34" s="10"/>
      <c r="H34" s="11"/>
    </row>
  </sheetData>
  <sheetProtection insertRows="0" deleteRows="0" selectLockedCells="1"/>
  <mergeCells count="6">
    <mergeCell ref="E2:E3"/>
    <mergeCell ref="F2:H3"/>
    <mergeCell ref="B4:B5"/>
    <mergeCell ref="C4:D5"/>
    <mergeCell ref="E4:E5"/>
    <mergeCell ref="F4:H5"/>
  </mergeCells>
  <conditionalFormatting sqref="F7:F34">
    <cfRule type="cellIs" dxfId="15" priority="4" stopIfTrue="1" operator="lessThan">
      <formula>0</formula>
    </cfRule>
  </conditionalFormatting>
  <conditionalFormatting sqref="B7:B34">
    <cfRule type="timePeriod" dxfId="14" priority="3" stopIfTrue="1" timePeriod="tomorrow">
      <formula>FLOOR(B7,1)=TODAY()+1</formula>
    </cfRule>
  </conditionalFormatting>
  <conditionalFormatting sqref="F8:F34">
    <cfRule type="cellIs" dxfId="13" priority="1" stopIfTrue="1" operator="lessThan">
      <formula>0</formula>
    </cfRule>
    <cfRule type="cellIs" dxfId="12" priority="2" stopIfTrue="1" operator="lessThan">
      <formula>0</formula>
    </cfRule>
  </conditionalFormatting>
  <dataValidations count="3">
    <dataValidation type="date" errorStyle="warning" allowBlank="1" showInputMessage="1" showErrorMessage="1" errorTitle="Date format Warning" error="Date Format Required: MM/DD/YYYY" promptTitle="MM/DD/YYYY Date format required" prompt=" " sqref="B7:B34" xr:uid="{00000000-0002-0000-0800-000000000000}">
      <formula1>42736</formula1>
      <formula2>49674</formula2>
    </dataValidation>
    <dataValidation type="decimal" operator="greaterThanOrEqual" allowBlank="1" showErrorMessage="1" errorTitle="Numeric Characters Only" error="Numeric Characters Only" sqref="F7 D8:E34" xr:uid="{00000000-0002-0000-0800-000001000000}">
      <formula1>0</formula1>
    </dataValidation>
    <dataValidation errorStyle="warning" allowBlank="1" showInputMessage="1" promptTitle="Explanation" prompt="Enter a brief description or explanation for this transaction" sqref="C8:C34" xr:uid="{00000000-0002-0000-0800-000002000000}"/>
  </dataValidations>
  <pageMargins left="0.7" right="0" top="0.5" bottom="0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Broome-Tioga ARC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 Douglass</dc:creator>
  <cp:lastModifiedBy>Oneill, Kathleen (OPWDD)</cp:lastModifiedBy>
  <cp:lastPrinted>2017-07-25T19:05:14Z</cp:lastPrinted>
  <dcterms:created xsi:type="dcterms:W3CDTF">2001-09-24T13:45:12Z</dcterms:created>
  <dcterms:modified xsi:type="dcterms:W3CDTF">2020-03-04T20:28:35Z</dcterms:modified>
</cp:coreProperties>
</file>